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s\TAF Files\Airplane Factory Folder\Customers\Peter Del Vecho - LSA 246\"/>
    </mc:Choice>
  </mc:AlternateContent>
  <xr:revisionPtr revIDLastSave="0" documentId="13_ncr:1_{A0F66123-F61A-471E-AEFC-DE8C18382E3E}" xr6:coauthVersionLast="47" xr6:coauthVersionMax="47" xr10:uidLastSave="{00000000-0000-0000-0000-000000000000}"/>
  <bookViews>
    <workbookView xWindow="1515" yWindow="1515" windowWidth="26130" windowHeight="13245" xr2:uid="{6E425927-A519-41BD-A2B7-21FED00A078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E44" i="1"/>
  <c r="E42" i="1"/>
  <c r="E41" i="1"/>
  <c r="E40" i="1"/>
  <c r="E36" i="1"/>
  <c r="E35" i="1"/>
  <c r="E33" i="1"/>
  <c r="E32" i="1"/>
  <c r="E29" i="1"/>
  <c r="E20" i="1"/>
  <c r="E18" i="1"/>
</calcChain>
</file>

<file path=xl/sharedStrings.xml><?xml version="1.0" encoding="utf-8"?>
<sst xmlns="http://schemas.openxmlformats.org/spreadsheetml/2006/main" count="72" uniqueCount="72">
  <si>
    <t>GTX 45R - ADSB COMPLIANT TRANSPONDER IN/OUT</t>
  </si>
  <si>
    <t>COMANT CI 105 TXP/DME ANTENNA</t>
  </si>
  <si>
    <t>406 MHz ELT (included in standard price)</t>
  </si>
  <si>
    <t>INSTRUMENTATION OPTIONS</t>
  </si>
  <si>
    <t>Garmin autopilot servos connected to G3X EFIS (roll &amp; pitch autopilot)</t>
  </si>
  <si>
    <t>A second Garmin G3X EFIS (no analogue gauges) w/ GEA 24 EIS &amp; SXM</t>
  </si>
  <si>
    <t xml:space="preserve">Garmin back-up battery 2. IBBS-12v-6ah (for dual displays)                  </t>
  </si>
  <si>
    <t>GPS 20A WAAS Module and GA35 GPS/WAAS Antenna</t>
  </si>
  <si>
    <t>Garmin GMC-307 Auto Pilot Control Panel</t>
  </si>
  <si>
    <t>GAP 26 PITOT/AOA PROBE - UNREGULATED HEAT</t>
  </si>
  <si>
    <t xml:space="preserve">Garmin GA 57X XM Antenna </t>
  </si>
  <si>
    <t>GAD 27 for Wig Wag and Auto-Trim</t>
  </si>
  <si>
    <t>Garmin G5 Electronic Flight Instrument for LSA Aircraft instead of analog gauges</t>
  </si>
  <si>
    <t>Garmin G5 Battery Pack (backup battery), installation kit and antenna</t>
  </si>
  <si>
    <t>Elevator trim on both sticks (full dual operation)</t>
  </si>
  <si>
    <t>Ram mount system and charge connection for iPad</t>
  </si>
  <si>
    <t>PAINT AND EXTERNAL FINISH OPTIONS</t>
  </si>
  <si>
    <t>Special color paint scheme per extra color</t>
  </si>
  <si>
    <t>Stripes on fuselage, wings or pants per stripe</t>
  </si>
  <si>
    <t>Complex paint jobs to be quoted on</t>
  </si>
  <si>
    <t>Fill all center holes of standard rivets</t>
  </si>
  <si>
    <t>LIGHTS AND STROBES OPTIONS</t>
  </si>
  <si>
    <t xml:space="preserve">LED triple strobe and nav light system </t>
  </si>
  <si>
    <t>Additional standard landing lights on RH wing</t>
  </si>
  <si>
    <t>Aveo LED landing light (single) instead of standard Halogen (price for each one)</t>
  </si>
  <si>
    <t>PARACHUTE OPTIONS</t>
  </si>
  <si>
    <t>Magnum 601 ballistic parachute system (excludes brackets &amp; cables etc…)</t>
  </si>
  <si>
    <t xml:space="preserve">Parachute cables &amp; mount brackets in readiness for a parachute </t>
  </si>
  <si>
    <t>The Ready-To-Fly Sling LSA has the following standard equipment included:</t>
  </si>
  <si>
    <t>Sling constructed from CNC punched aluminum</t>
  </si>
  <si>
    <t xml:space="preserve">44" wide cockpit </t>
  </si>
  <si>
    <t>Composite airbox, K &amp; N air filter</t>
  </si>
  <si>
    <t xml:space="preserve">Anodized main spars &amp; all other parts alodined </t>
  </si>
  <si>
    <t xml:space="preserve">Fixed windscreen, roll-over protection bar </t>
  </si>
  <si>
    <t xml:space="preserve">Oil cooler and radiator </t>
  </si>
  <si>
    <t xml:space="preserve">Rotax 912 ULS (100 hp) engine  </t>
  </si>
  <si>
    <t>Rear sliding canopy with canopy lock</t>
  </si>
  <si>
    <t>In line oil thermostat</t>
  </si>
  <si>
    <t>3-blade Warp Drive Ground Adjustable Prop</t>
  </si>
  <si>
    <t>Electric Elevator trim tab &amp; flap controller</t>
  </si>
  <si>
    <t>Auxiliary electric fuel pump</t>
  </si>
  <si>
    <t>Front gear, engine mount &amp; pedals: 4130 steel</t>
  </si>
  <si>
    <t>RAC stick grips: G205 on LH stick, G101 on RH</t>
  </si>
  <si>
    <t xml:space="preserve">Composite Wingtips, Fairings, Glare Shield </t>
  </si>
  <si>
    <t xml:space="preserve">Robust composite main gear </t>
  </si>
  <si>
    <t>Circuit breakers in the instrument panel</t>
  </si>
  <si>
    <t>Garmin G3X Touchscreen EIS &amp; SXM</t>
  </si>
  <si>
    <t xml:space="preserve">Robust coil spring, needle bearings: nose gear </t>
  </si>
  <si>
    <t>Side handle for ingress/egress</t>
  </si>
  <si>
    <t>Cast Aluminum Pitot Tube with AOA</t>
  </si>
  <si>
    <t xml:space="preserve">39.6 US gal wet fuel tanks in wings </t>
  </si>
  <si>
    <t xml:space="preserve">Adjustable seats </t>
  </si>
  <si>
    <t>Large electrically operated slotted flaps</t>
  </si>
  <si>
    <t>Adjustable pedals</t>
  </si>
  <si>
    <t>Garmin GTR 200 Radio w/ 2 place intercom*</t>
  </si>
  <si>
    <t>Ailerons &amp; elevator: Pushrod controls</t>
  </si>
  <si>
    <t>Leather upholstery (seats, map pockets, etc)</t>
  </si>
  <si>
    <t>Rami 10V VHF antenna</t>
  </si>
  <si>
    <t>All control surfaces swivel on ball bearings</t>
  </si>
  <si>
    <t>Center console: padded armrest &amp; storage hatch</t>
  </si>
  <si>
    <t xml:space="preserve">406 MHz ELT </t>
  </si>
  <si>
    <t>Inspection hatches at all inspection points</t>
  </si>
  <si>
    <t xml:space="preserve">Large 25 ft³ baggage compartment </t>
  </si>
  <si>
    <t>Padded Leather Dash Top</t>
  </si>
  <si>
    <t xml:space="preserve">Matco axles, wheels, tires (6 ply), disc brakes  </t>
  </si>
  <si>
    <t>Cabin heater: both sides</t>
  </si>
  <si>
    <t>Carbon Fiber Panel Face</t>
  </si>
  <si>
    <t>Composite wheel pants on all 3 wheels</t>
  </si>
  <si>
    <t>Stainless steel exhaust</t>
  </si>
  <si>
    <t>Internal red LED cabin light</t>
  </si>
  <si>
    <t>Engine Options</t>
  </si>
  <si>
    <t>Rotax 912 iS (100 hp) fuel injected engine instead of the Rotax 912 ULS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</si>
</sst>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#,##0.0\ &quot;kg&quot;;\-#,##0.0\ &quot;kg&quot;"/>
    <numFmt numFmtId="165" formatCode="#,##0.0\ &quot;lb&quot;;\-#,##0.0\ &quot;lb&quot;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FF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</cellStyleXfs>
  <cellXfs count="70">
    <xf numFmtId="0" fontId="0" fillId="0" borderId="0" xfId="0"/>
    <xf numFmtId="0" fontId="7" fillId="2" borderId="7" xfId="0" applyFont="1" applyFill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164" fontId="7" fillId="0" borderId="14" xfId="0" applyNumberFormat="1" applyFont="1" applyBorder="1" applyAlignment="1">
      <alignment horizontal="center"/>
    </xf>
    <xf numFmtId="164" fontId="7" fillId="2" borderId="15" xfId="0" applyNumberFormat="1" applyFont="1" applyFill="1" applyBorder="1" applyAlignment="1">
      <alignment horizontal="center"/>
    </xf>
    <xf numFmtId="164" fontId="7" fillId="0" borderId="12" xfId="0" applyNumberFormat="1" applyFont="1" applyBorder="1" applyAlignment="1">
      <alignment horizontal="center"/>
    </xf>
    <xf numFmtId="165" fontId="7" fillId="0" borderId="14" xfId="0" applyNumberFormat="1" applyFont="1" applyBorder="1" applyAlignment="1">
      <alignment horizontal="center"/>
    </xf>
    <xf numFmtId="165" fontId="7" fillId="2" borderId="15" xfId="0" applyNumberFormat="1" applyFont="1" applyFill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3" borderId="1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18" xfId="0" applyFont="1" applyFill="1" applyBorder="1" applyAlignment="1">
      <alignment horizontal="left"/>
    </xf>
    <xf numFmtId="0" fontId="4" fillId="3" borderId="18" xfId="0" applyFont="1" applyFill="1" applyBorder="1"/>
    <xf numFmtId="0" fontId="4" fillId="3" borderId="0" xfId="0" applyFont="1" applyFill="1" applyAlignment="1">
      <alignment horizontal="left"/>
    </xf>
    <xf numFmtId="0" fontId="4" fillId="3" borderId="0" xfId="0" applyFont="1" applyFill="1"/>
    <xf numFmtId="0" fontId="4" fillId="3" borderId="12" xfId="0" applyFont="1" applyFill="1" applyBorder="1"/>
    <xf numFmtId="0" fontId="3" fillId="3" borderId="0" xfId="0" applyFont="1" applyFill="1" applyAlignment="1">
      <alignment horizontal="left"/>
    </xf>
    <xf numFmtId="0" fontId="3" fillId="3" borderId="0" xfId="0" applyFont="1" applyFill="1"/>
    <xf numFmtId="0" fontId="4" fillId="0" borderId="0" xfId="0" applyFont="1"/>
    <xf numFmtId="0" fontId="4" fillId="3" borderId="3" xfId="0" applyFont="1" applyFill="1" applyBorder="1" applyAlignment="1">
      <alignment horizontal="left"/>
    </xf>
    <xf numFmtId="0" fontId="4" fillId="3" borderId="19" xfId="0" applyFont="1" applyFill="1" applyBorder="1"/>
    <xf numFmtId="165" fontId="7" fillId="0" borderId="13" xfId="0" applyNumberFormat="1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64" fontId="7" fillId="0" borderId="16" xfId="0" applyNumberFormat="1" applyFont="1" applyBorder="1" applyAlignment="1">
      <alignment horizontal="center"/>
    </xf>
    <xf numFmtId="165" fontId="7" fillId="0" borderId="16" xfId="0" applyNumberFormat="1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/>
    <xf numFmtId="0" fontId="9" fillId="0" borderId="17" xfId="0" applyFont="1" applyBorder="1"/>
    <xf numFmtId="0" fontId="6" fillId="0" borderId="18" xfId="0" applyFont="1" applyBorder="1"/>
    <xf numFmtId="0" fontId="4" fillId="0" borderId="18" xfId="0" applyFont="1" applyBorder="1" applyAlignment="1">
      <alignment horizontal="center"/>
    </xf>
    <xf numFmtId="0" fontId="8" fillId="0" borderId="18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4" fillId="3" borderId="20" xfId="0" applyFont="1" applyFill="1" applyBorder="1"/>
    <xf numFmtId="0" fontId="4" fillId="0" borderId="12" xfId="0" applyFont="1" applyBorder="1"/>
    <xf numFmtId="0" fontId="3" fillId="0" borderId="12" xfId="0" applyFont="1" applyBorder="1"/>
    <xf numFmtId="0" fontId="4" fillId="3" borderId="12" xfId="0" applyFont="1" applyFill="1" applyBorder="1" applyAlignment="1">
      <alignment horizontal="left"/>
    </xf>
    <xf numFmtId="0" fontId="7" fillId="3" borderId="12" xfId="1" applyNumberFormat="1" applyFont="1" applyFill="1" applyBorder="1" applyAlignment="1">
      <alignment horizontal="center" wrapText="1"/>
    </xf>
    <xf numFmtId="0" fontId="7" fillId="3" borderId="8" xfId="1" applyNumberFormat="1" applyFont="1" applyFill="1" applyBorder="1" applyAlignment="1">
      <alignment horizontal="center" wrapText="1"/>
    </xf>
    <xf numFmtId="0" fontId="2" fillId="4" borderId="1" xfId="0" applyFont="1" applyFill="1" applyBorder="1"/>
    <xf numFmtId="0" fontId="6" fillId="4" borderId="7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165" fontId="7" fillId="0" borderId="0" xfId="0" applyNumberFormat="1" applyFont="1" applyAlignment="1">
      <alignment horizontal="center"/>
    </xf>
    <xf numFmtId="164" fontId="7" fillId="0" borderId="15" xfId="0" applyNumberFormat="1" applyFont="1" applyBorder="1" applyAlignment="1">
      <alignment horizontal="center"/>
    </xf>
    <xf numFmtId="0" fontId="3" fillId="0" borderId="4" xfId="2" applyFont="1" applyBorder="1" applyAlignment="1">
      <alignment horizontal="left"/>
    </xf>
    <xf numFmtId="0" fontId="3" fillId="0" borderId="9" xfId="2" applyFont="1" applyBorder="1" applyAlignment="1">
      <alignment horizontal="left"/>
    </xf>
    <xf numFmtId="0" fontId="3" fillId="0" borderId="5" xfId="2" applyFont="1" applyBorder="1" applyAlignment="1">
      <alignment horizontal="left"/>
    </xf>
    <xf numFmtId="0" fontId="3" fillId="0" borderId="10" xfId="2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5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5" xfId="3" applyFont="1" applyBorder="1" applyAlignment="1">
      <alignment vertical="center" wrapText="1"/>
    </xf>
    <xf numFmtId="0" fontId="3" fillId="0" borderId="10" xfId="3" applyFont="1" applyBorder="1" applyAlignment="1">
      <alignment vertical="center" wrapText="1"/>
    </xf>
    <xf numFmtId="0" fontId="3" fillId="0" borderId="5" xfId="4" applyFont="1" applyBorder="1" applyAlignment="1">
      <alignment wrapText="1"/>
    </xf>
    <xf numFmtId="0" fontId="3" fillId="0" borderId="10" xfId="4" applyFont="1" applyBorder="1" applyAlignment="1">
      <alignment wrapText="1"/>
    </xf>
    <xf numFmtId="0" fontId="3" fillId="0" borderId="5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6" xfId="0" applyFont="1" applyBorder="1"/>
    <xf numFmtId="0" fontId="3" fillId="0" borderId="11" xfId="0" applyFont="1" applyBorder="1"/>
    <xf numFmtId="0" fontId="2" fillId="0" borderId="1" xfId="0" applyFont="1" applyBorder="1"/>
    <xf numFmtId="0" fontId="2" fillId="0" borderId="7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5" xfId="0" applyFont="1" applyBorder="1"/>
    <xf numFmtId="0" fontId="3" fillId="0" borderId="10" xfId="0" applyFont="1" applyBorder="1"/>
    <xf numFmtId="0" fontId="5" fillId="0" borderId="5" xfId="0" applyFont="1" applyBorder="1"/>
    <xf numFmtId="0" fontId="5" fillId="0" borderId="10" xfId="0" applyFont="1" applyBorder="1"/>
  </cellXfs>
  <cellStyles count="5">
    <cellStyle name="Currency" xfId="1" builtinId="4"/>
    <cellStyle name="Normal" xfId="0" builtinId="0"/>
    <cellStyle name="Normal 2" xfId="3" xr:uid="{BE762031-26B4-410C-8CC7-4D5FCB4CC873}"/>
    <cellStyle name="Normal 3" xfId="4" xr:uid="{0D844076-CDF5-4107-8974-CAAE3CD59720}"/>
    <cellStyle name="Normal 4" xfId="2" xr:uid="{580CA8D2-BC5D-4959-B759-F71754A313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A2045A-4D3C-4189-A9F6-76737A16B0DE}">
  <sheetPr>
    <pageSetUpPr fitToPage="1"/>
  </sheetPr>
  <dimension ref="B1:G45"/>
  <sheetViews>
    <sheetView tabSelected="1" topLeftCell="A23" workbookViewId="0">
      <selection activeCell="B27" sqref="B27:C27"/>
    </sheetView>
  </sheetViews>
  <sheetFormatPr defaultRowHeight="15" x14ac:dyDescent="0.25"/>
  <cols>
    <col min="2" max="2" width="42.42578125" customWidth="1"/>
    <col min="3" max="3" width="50.28515625" customWidth="1"/>
    <col min="4" max="4" width="11.140625" customWidth="1"/>
    <col min="5" max="5" width="22.5703125" customWidth="1"/>
    <col min="6" max="6" width="26.28515625" customWidth="1"/>
  </cols>
  <sheetData>
    <row r="1" spans="2:7" ht="24" customHeight="1" thickBot="1" x14ac:dyDescent="0.3">
      <c r="B1" s="29" t="s">
        <v>28</v>
      </c>
      <c r="C1" s="30"/>
      <c r="D1" s="31"/>
      <c r="E1" s="32"/>
      <c r="F1" s="33"/>
    </row>
    <row r="2" spans="2:7" ht="15" customHeight="1" x14ac:dyDescent="0.25">
      <c r="B2" s="9" t="s">
        <v>29</v>
      </c>
      <c r="C2" s="12" t="s">
        <v>30</v>
      </c>
      <c r="D2" s="13"/>
      <c r="E2" s="13" t="s">
        <v>31</v>
      </c>
      <c r="F2" s="34"/>
    </row>
    <row r="3" spans="2:7" ht="15.75" customHeight="1" x14ac:dyDescent="0.25">
      <c r="B3" s="10" t="s">
        <v>32</v>
      </c>
      <c r="C3" s="14" t="s">
        <v>33</v>
      </c>
      <c r="D3" s="15"/>
      <c r="E3" s="15" t="s">
        <v>34</v>
      </c>
      <c r="F3" s="16"/>
    </row>
    <row r="4" spans="2:7" ht="16.5" customHeight="1" x14ac:dyDescent="0.25">
      <c r="B4" s="10" t="s">
        <v>35</v>
      </c>
      <c r="C4" s="14" t="s">
        <v>36</v>
      </c>
      <c r="D4" s="14"/>
      <c r="E4" s="15" t="s">
        <v>37</v>
      </c>
      <c r="F4" s="16"/>
    </row>
    <row r="5" spans="2:7" ht="12.75" customHeight="1" x14ac:dyDescent="0.25">
      <c r="B5" s="10" t="s">
        <v>38</v>
      </c>
      <c r="C5" s="17" t="s">
        <v>39</v>
      </c>
      <c r="D5" s="15"/>
      <c r="E5" s="15" t="s">
        <v>40</v>
      </c>
      <c r="F5" s="16"/>
    </row>
    <row r="6" spans="2:7" x14ac:dyDescent="0.25">
      <c r="B6" s="10" t="s">
        <v>41</v>
      </c>
      <c r="C6" s="14" t="s">
        <v>42</v>
      </c>
      <c r="D6" s="15"/>
      <c r="E6" s="15" t="s">
        <v>43</v>
      </c>
      <c r="F6" s="16"/>
    </row>
    <row r="7" spans="2:7" x14ac:dyDescent="0.25">
      <c r="B7" s="10" t="s">
        <v>44</v>
      </c>
      <c r="C7" s="15" t="s">
        <v>45</v>
      </c>
      <c r="D7" s="15"/>
      <c r="E7" s="28" t="s">
        <v>46</v>
      </c>
      <c r="F7" s="35"/>
    </row>
    <row r="8" spans="2:7" x14ac:dyDescent="0.25">
      <c r="B8" s="10" t="s">
        <v>47</v>
      </c>
      <c r="C8" s="15" t="s">
        <v>48</v>
      </c>
      <c r="D8" s="15"/>
      <c r="E8" s="15" t="s">
        <v>49</v>
      </c>
      <c r="F8" s="16"/>
    </row>
    <row r="9" spans="2:7" x14ac:dyDescent="0.25">
      <c r="B9" s="11" t="s">
        <v>50</v>
      </c>
      <c r="C9" s="18" t="s">
        <v>51</v>
      </c>
      <c r="D9" s="15"/>
      <c r="E9" s="27"/>
      <c r="F9" s="36"/>
    </row>
    <row r="10" spans="2:7" x14ac:dyDescent="0.25">
      <c r="B10" s="10" t="s">
        <v>52</v>
      </c>
      <c r="C10" s="18" t="s">
        <v>53</v>
      </c>
      <c r="D10" s="15"/>
      <c r="E10" s="19" t="s">
        <v>54</v>
      </c>
      <c r="F10" s="36"/>
    </row>
    <row r="11" spans="2:7" x14ac:dyDescent="0.25">
      <c r="B11" s="11" t="s">
        <v>55</v>
      </c>
      <c r="C11" s="18" t="s">
        <v>56</v>
      </c>
      <c r="D11" s="15"/>
      <c r="E11" s="15" t="s">
        <v>57</v>
      </c>
      <c r="F11" s="37"/>
    </row>
    <row r="12" spans="2:7" x14ac:dyDescent="0.25">
      <c r="B12" s="10" t="s">
        <v>58</v>
      </c>
      <c r="C12" s="15" t="s">
        <v>59</v>
      </c>
      <c r="D12" s="15"/>
      <c r="E12" s="15" t="s">
        <v>60</v>
      </c>
      <c r="F12" s="16"/>
    </row>
    <row r="13" spans="2:7" x14ac:dyDescent="0.25">
      <c r="B13" s="10" t="s">
        <v>61</v>
      </c>
      <c r="C13" s="15" t="s">
        <v>62</v>
      </c>
      <c r="D13" s="15"/>
      <c r="E13" s="15" t="s">
        <v>63</v>
      </c>
      <c r="F13" s="16"/>
    </row>
    <row r="14" spans="2:7" x14ac:dyDescent="0.25">
      <c r="B14" s="10" t="s">
        <v>64</v>
      </c>
      <c r="C14" s="15" t="s">
        <v>65</v>
      </c>
      <c r="D14" s="15"/>
      <c r="E14" s="17" t="s">
        <v>66</v>
      </c>
      <c r="F14" s="38"/>
    </row>
    <row r="15" spans="2:7" ht="15.75" thickBot="1" x14ac:dyDescent="0.3">
      <c r="B15" s="20" t="s">
        <v>67</v>
      </c>
      <c r="C15" s="21" t="s">
        <v>68</v>
      </c>
      <c r="D15" s="21"/>
      <c r="E15" s="21" t="s">
        <v>69</v>
      </c>
      <c r="F15" s="39"/>
    </row>
    <row r="16" spans="2:7" ht="18.75" thickBot="1" x14ac:dyDescent="0.3">
      <c r="B16" s="40" t="s">
        <v>70</v>
      </c>
      <c r="C16" s="41"/>
      <c r="D16" s="1"/>
      <c r="E16" s="42"/>
      <c r="F16" s="1"/>
      <c r="G16" s="43"/>
    </row>
    <row r="17" spans="2:7" ht="15.75" thickBot="1" x14ac:dyDescent="0.3">
      <c r="B17" s="50" t="s">
        <v>71</v>
      </c>
      <c r="C17" s="51"/>
      <c r="D17" s="45">
        <v>3.3</v>
      </c>
      <c r="E17" s="25">
        <v>10.5</v>
      </c>
      <c r="F17" s="26">
        <v>1</v>
      </c>
      <c r="G17" s="44"/>
    </row>
    <row r="18" spans="2:7" x14ac:dyDescent="0.25">
      <c r="B18" s="46" t="s">
        <v>0</v>
      </c>
      <c r="C18" s="47"/>
      <c r="D18" s="2">
        <v>1.5</v>
      </c>
      <c r="E18" s="22">
        <f t="shared" ref="E18:E20" si="0">D18*2.2</f>
        <v>3.3000000000000003</v>
      </c>
      <c r="F18" s="23">
        <v>1</v>
      </c>
    </row>
    <row r="19" spans="2:7" x14ac:dyDescent="0.25">
      <c r="B19" s="48" t="s">
        <v>1</v>
      </c>
      <c r="C19" s="49"/>
      <c r="D19" s="3"/>
      <c r="E19" s="6">
        <v>0</v>
      </c>
      <c r="F19" s="8">
        <v>1</v>
      </c>
    </row>
    <row r="20" spans="2:7" ht="15.75" thickBot="1" x14ac:dyDescent="0.3">
      <c r="B20" s="60" t="s">
        <v>2</v>
      </c>
      <c r="C20" s="61"/>
      <c r="D20" s="3">
        <v>1.8</v>
      </c>
      <c r="E20" s="6">
        <f t="shared" si="0"/>
        <v>3.9600000000000004</v>
      </c>
      <c r="F20" s="8">
        <v>1</v>
      </c>
    </row>
    <row r="21" spans="2:7" ht="15.75" thickBot="1" x14ac:dyDescent="0.3">
      <c r="B21" s="62" t="s">
        <v>3</v>
      </c>
      <c r="C21" s="63"/>
      <c r="D21" s="4"/>
      <c r="E21" s="7"/>
      <c r="F21" s="1"/>
    </row>
    <row r="22" spans="2:7" x14ac:dyDescent="0.25">
      <c r="B22" s="64" t="s">
        <v>4</v>
      </c>
      <c r="C22" s="65"/>
      <c r="D22" s="5">
        <v>3.4</v>
      </c>
      <c r="E22" s="6">
        <v>6.9</v>
      </c>
      <c r="F22" s="8">
        <v>1</v>
      </c>
    </row>
    <row r="23" spans="2:7" x14ac:dyDescent="0.25">
      <c r="B23" s="66" t="s">
        <v>5</v>
      </c>
      <c r="C23" s="67"/>
      <c r="D23" s="5">
        <v>4.0999999999999996</v>
      </c>
      <c r="E23" s="6">
        <v>7.8</v>
      </c>
      <c r="F23" s="8">
        <v>1</v>
      </c>
    </row>
    <row r="24" spans="2:7" x14ac:dyDescent="0.25">
      <c r="B24" s="52" t="s">
        <v>6</v>
      </c>
      <c r="C24" s="53"/>
      <c r="D24" s="5">
        <v>0.5</v>
      </c>
      <c r="E24" s="6">
        <v>2.7</v>
      </c>
      <c r="F24" s="8">
        <v>1</v>
      </c>
    </row>
    <row r="25" spans="2:7" x14ac:dyDescent="0.25">
      <c r="B25" s="54" t="s">
        <v>7</v>
      </c>
      <c r="C25" s="55"/>
      <c r="D25" s="5">
        <v>0.5</v>
      </c>
      <c r="E25" s="6">
        <v>0.5</v>
      </c>
      <c r="F25" s="8">
        <v>1</v>
      </c>
    </row>
    <row r="26" spans="2:7" x14ac:dyDescent="0.25">
      <c r="B26" s="56" t="s">
        <v>8</v>
      </c>
      <c r="C26" s="57"/>
      <c r="D26" s="5">
        <v>0.4</v>
      </c>
      <c r="E26" s="6">
        <v>0.7</v>
      </c>
      <c r="F26" s="8">
        <v>1</v>
      </c>
    </row>
    <row r="27" spans="2:7" x14ac:dyDescent="0.25">
      <c r="B27" s="58" t="s">
        <v>9</v>
      </c>
      <c r="C27" s="59"/>
      <c r="D27" s="5">
        <v>2.9</v>
      </c>
      <c r="E27" s="6">
        <v>1</v>
      </c>
      <c r="F27" s="8">
        <v>1</v>
      </c>
    </row>
    <row r="28" spans="2:7" x14ac:dyDescent="0.25">
      <c r="B28" s="68" t="s">
        <v>10</v>
      </c>
      <c r="C28" s="69"/>
      <c r="D28" s="5">
        <v>2.1</v>
      </c>
      <c r="E28" s="6">
        <v>1</v>
      </c>
      <c r="F28" s="8">
        <v>1</v>
      </c>
    </row>
    <row r="29" spans="2:7" x14ac:dyDescent="0.25">
      <c r="B29" s="58" t="s">
        <v>11</v>
      </c>
      <c r="C29" s="59"/>
      <c r="D29" s="5">
        <v>0.9</v>
      </c>
      <c r="E29" s="6">
        <f t="shared" ref="E29:E33" si="1">D29*2.2</f>
        <v>1.9800000000000002</v>
      </c>
      <c r="F29" s="8">
        <v>1</v>
      </c>
    </row>
    <row r="30" spans="2:7" x14ac:dyDescent="0.25">
      <c r="B30" s="68" t="s">
        <v>12</v>
      </c>
      <c r="C30" s="69"/>
      <c r="D30" s="5"/>
      <c r="E30" s="6">
        <v>-1</v>
      </c>
      <c r="F30" s="8">
        <v>1</v>
      </c>
    </row>
    <row r="31" spans="2:7" x14ac:dyDescent="0.25">
      <c r="B31" s="68" t="s">
        <v>13</v>
      </c>
      <c r="C31" s="69"/>
      <c r="D31" s="5"/>
      <c r="E31" s="6">
        <v>0</v>
      </c>
      <c r="F31" s="8">
        <v>1</v>
      </c>
    </row>
    <row r="32" spans="2:7" x14ac:dyDescent="0.25">
      <c r="B32" s="66" t="s">
        <v>14</v>
      </c>
      <c r="C32" s="67"/>
      <c r="D32" s="5">
        <v>0.2</v>
      </c>
      <c r="E32" s="6">
        <f t="shared" si="1"/>
        <v>0.44000000000000006</v>
      </c>
      <c r="F32" s="8">
        <v>1</v>
      </c>
    </row>
    <row r="33" spans="2:6" ht="15.75" thickBot="1" x14ac:dyDescent="0.3">
      <c r="B33" s="60" t="s">
        <v>15</v>
      </c>
      <c r="C33" s="61"/>
      <c r="D33" s="5">
        <v>0.2</v>
      </c>
      <c r="E33" s="6">
        <f t="shared" si="1"/>
        <v>0.44000000000000006</v>
      </c>
      <c r="F33" s="8">
        <v>1</v>
      </c>
    </row>
    <row r="34" spans="2:6" ht="15.75" thickBot="1" x14ac:dyDescent="0.3">
      <c r="B34" s="62" t="s">
        <v>16</v>
      </c>
      <c r="C34" s="63"/>
      <c r="D34" s="4"/>
      <c r="E34" s="7"/>
      <c r="F34" s="1"/>
    </row>
    <row r="35" spans="2:6" x14ac:dyDescent="0.25">
      <c r="B35" s="66" t="s">
        <v>17</v>
      </c>
      <c r="C35" s="67"/>
      <c r="D35" s="3">
        <v>4</v>
      </c>
      <c r="E35" s="6">
        <f>D35*2.2</f>
        <v>8.8000000000000007</v>
      </c>
      <c r="F35" s="8">
        <v>1</v>
      </c>
    </row>
    <row r="36" spans="2:6" x14ac:dyDescent="0.25">
      <c r="B36" s="66" t="s">
        <v>18</v>
      </c>
      <c r="C36" s="67"/>
      <c r="D36" s="3">
        <v>1.5</v>
      </c>
      <c r="E36" s="6">
        <f>D36*2.2</f>
        <v>3.3000000000000003</v>
      </c>
      <c r="F36" s="8">
        <v>1</v>
      </c>
    </row>
    <row r="37" spans="2:6" x14ac:dyDescent="0.25">
      <c r="B37" s="66" t="s">
        <v>19</v>
      </c>
      <c r="C37" s="67"/>
      <c r="D37" s="3">
        <v>5</v>
      </c>
      <c r="E37" s="6">
        <v>0</v>
      </c>
      <c r="F37" s="8">
        <v>1</v>
      </c>
    </row>
    <row r="38" spans="2:6" ht="15.75" thickBot="1" x14ac:dyDescent="0.3">
      <c r="B38" s="66" t="s">
        <v>20</v>
      </c>
      <c r="C38" s="67"/>
      <c r="D38" s="3">
        <v>2.5</v>
      </c>
      <c r="E38" s="6">
        <v>4.5</v>
      </c>
      <c r="F38" s="8">
        <v>1</v>
      </c>
    </row>
    <row r="39" spans="2:6" ht="15.75" thickBot="1" x14ac:dyDescent="0.3">
      <c r="B39" s="62" t="s">
        <v>21</v>
      </c>
      <c r="C39" s="63"/>
      <c r="D39" s="4"/>
      <c r="E39" s="7"/>
      <c r="F39" s="1"/>
    </row>
    <row r="40" spans="2:6" x14ac:dyDescent="0.25">
      <c r="B40" s="64" t="s">
        <v>22</v>
      </c>
      <c r="C40" s="65"/>
      <c r="D40" s="3">
        <v>1.6</v>
      </c>
      <c r="E40" s="6">
        <f>D40*2.2</f>
        <v>3.5200000000000005</v>
      </c>
      <c r="F40" s="8">
        <v>1</v>
      </c>
    </row>
    <row r="41" spans="2:6" x14ac:dyDescent="0.25">
      <c r="B41" s="66" t="s">
        <v>23</v>
      </c>
      <c r="C41" s="67"/>
      <c r="D41" s="3">
        <v>1.5</v>
      </c>
      <c r="E41" s="6">
        <f>D41*2.2</f>
        <v>3.3000000000000003</v>
      </c>
      <c r="F41" s="8">
        <v>1</v>
      </c>
    </row>
    <row r="42" spans="2:6" ht="15.75" thickBot="1" x14ac:dyDescent="0.3">
      <c r="B42" s="60" t="s">
        <v>24</v>
      </c>
      <c r="C42" s="61"/>
      <c r="D42" s="3">
        <v>0.4</v>
      </c>
      <c r="E42" s="6">
        <f>D42*2.2</f>
        <v>0.88000000000000012</v>
      </c>
      <c r="F42" s="8">
        <v>2</v>
      </c>
    </row>
    <row r="43" spans="2:6" ht="15.75" thickBot="1" x14ac:dyDescent="0.3">
      <c r="B43" s="62" t="s">
        <v>25</v>
      </c>
      <c r="C43" s="63"/>
      <c r="D43" s="4"/>
      <c r="E43" s="7"/>
      <c r="F43" s="1"/>
    </row>
    <row r="44" spans="2:6" x14ac:dyDescent="0.25">
      <c r="B44" s="64" t="s">
        <v>26</v>
      </c>
      <c r="C44" s="65"/>
      <c r="D44" s="3">
        <v>14</v>
      </c>
      <c r="E44" s="6">
        <f>D44*2.2</f>
        <v>30.800000000000004</v>
      </c>
      <c r="F44" s="8">
        <v>1</v>
      </c>
    </row>
    <row r="45" spans="2:6" ht="15.75" thickBot="1" x14ac:dyDescent="0.3">
      <c r="B45" s="60" t="s">
        <v>27</v>
      </c>
      <c r="C45" s="61"/>
      <c r="D45" s="24">
        <v>2.8</v>
      </c>
      <c r="E45" s="25">
        <f>D45*2.2</f>
        <v>6.16</v>
      </c>
      <c r="F45" s="26">
        <v>1</v>
      </c>
    </row>
  </sheetData>
  <mergeCells count="29">
    <mergeCell ref="B43:C43"/>
    <mergeCell ref="B44:C44"/>
    <mergeCell ref="B45:C45"/>
    <mergeCell ref="B39:C39"/>
    <mergeCell ref="B40:C40"/>
    <mergeCell ref="B41:C41"/>
    <mergeCell ref="B42:C42"/>
    <mergeCell ref="B34:C34"/>
    <mergeCell ref="B35:C35"/>
    <mergeCell ref="B36:C36"/>
    <mergeCell ref="B37:C37"/>
    <mergeCell ref="B38:C38"/>
    <mergeCell ref="B32:C32"/>
    <mergeCell ref="B33:C33"/>
    <mergeCell ref="B28:C28"/>
    <mergeCell ref="B29:C29"/>
    <mergeCell ref="B30:C30"/>
    <mergeCell ref="B31:C31"/>
    <mergeCell ref="B26:C26"/>
    <mergeCell ref="B27:C27"/>
    <mergeCell ref="B20:C20"/>
    <mergeCell ref="B21:C21"/>
    <mergeCell ref="B22:C22"/>
    <mergeCell ref="B23:C23"/>
    <mergeCell ref="B18:C18"/>
    <mergeCell ref="B19:C19"/>
    <mergeCell ref="B17:C17"/>
    <mergeCell ref="B24:C24"/>
    <mergeCell ref="B25:C25"/>
  </mergeCells>
  <pageMargins left="0.7" right="0.7" top="0.75" bottom="0.75" header="0.3" footer="0.3"/>
  <pageSetup scale="5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D18EBBCAB62D344BAB02E63402F8CD4" ma:contentTypeVersion="12" ma:contentTypeDescription="Create a new document." ma:contentTypeScope="" ma:versionID="7e48c9eb979de5afe15bd1d0c1debde3">
  <xsd:schema xmlns:xsd="http://www.w3.org/2001/XMLSchema" xmlns:xs="http://www.w3.org/2001/XMLSchema" xmlns:p="http://schemas.microsoft.com/office/2006/metadata/properties" xmlns:ns2="0a946c62-db5b-43c7-ab0d-bf2393eb880a" xmlns:ns3="18a4baa2-f842-4dd1-9f76-a2166ceaaf5b" targetNamespace="http://schemas.microsoft.com/office/2006/metadata/properties" ma:root="true" ma:fieldsID="c7ff4b75f940be535871692c77723677" ns2:_="" ns3:_="">
    <xsd:import namespace="0a946c62-db5b-43c7-ab0d-bf2393eb880a"/>
    <xsd:import namespace="18a4baa2-f842-4dd1-9f76-a2166ceaaf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946c62-db5b-43c7-ab0d-bf2393eb8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affc3b3-a019-464e-adbd-6ac668fca3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a4baa2-f842-4dd1-9f76-a2166ceaaf5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6460024-e226-4945-a834-2e72f291041c}" ma:internalName="TaxCatchAll" ma:showField="CatchAllData" ma:web="18a4baa2-f842-4dd1-9f76-a2166ceaaf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946c62-db5b-43c7-ab0d-bf2393eb880a">
      <Terms xmlns="http://schemas.microsoft.com/office/infopath/2007/PartnerControls"/>
    </lcf76f155ced4ddcb4097134ff3c332f>
    <TaxCatchAll xmlns="18a4baa2-f842-4dd1-9f76-a2166ceaaf5b" xsi:nil="true"/>
  </documentManagement>
</p:properties>
</file>

<file path=customXml/itemProps1.xml><?xml version="1.0" encoding="utf-8"?>
<ds:datastoreItem xmlns:ds="http://schemas.openxmlformats.org/officeDocument/2006/customXml" ds:itemID="{4BCFA37E-5BBC-43C8-8A4A-71F6B1BB277F}"/>
</file>

<file path=customXml/itemProps2.xml><?xml version="1.0" encoding="utf-8"?>
<ds:datastoreItem xmlns:ds="http://schemas.openxmlformats.org/officeDocument/2006/customXml" ds:itemID="{6E862FB1-531B-494B-896A-D825DB6DBBC7}"/>
</file>

<file path=customXml/itemProps3.xml><?xml version="1.0" encoding="utf-8"?>
<ds:datastoreItem xmlns:ds="http://schemas.openxmlformats.org/officeDocument/2006/customXml" ds:itemID="{BEE2506E-759E-4061-B591-0288AA35E60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Barry</dc:creator>
  <cp:lastModifiedBy>Barry</cp:lastModifiedBy>
  <cp:lastPrinted>2023-02-07T15:49:05Z</cp:lastPrinted>
  <dcterms:created xsi:type="dcterms:W3CDTF">2023-02-07T15:35:02Z</dcterms:created>
  <dcterms:modified xsi:type="dcterms:W3CDTF">2023-02-07T18:03:00Z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0x0101007D18EBBCAB62D344BAB02E63402F8CD4</vt:lpwstr>
  </property>
  <property fmtid="{D5CDD505-2E9C-101B-9397-08002B2CF9AE}" pid="3" name="MediaServiceImageTags">
    <vt:lpwstr/>
  </property>
</Properties>
</file>